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hami30\Downloads\"/>
    </mc:Choice>
  </mc:AlternateContent>
  <xr:revisionPtr revIDLastSave="0" documentId="8_{8A4CFCB8-EB69-400D-B185-F4DF919E5817}" xr6:coauthVersionLast="47" xr6:coauthVersionMax="47" xr10:uidLastSave="{00000000-0000-0000-0000-000000000000}"/>
  <bookViews>
    <workbookView xWindow="-120" yWindow="-120" windowWidth="29040" windowHeight="15840" xr2:uid="{B0E68076-1EBE-4437-B356-A70405ECCB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C6" i="1" s="1"/>
  <c r="B4" i="1"/>
  <c r="C4" i="1" s="1"/>
  <c r="B2" i="1"/>
  <c r="C2" i="1" s="1"/>
  <c r="C8" i="1" l="1"/>
</calcChain>
</file>

<file path=xl/sharedStrings.xml><?xml version="1.0" encoding="utf-8"?>
<sst xmlns="http://schemas.openxmlformats.org/spreadsheetml/2006/main" count="14" uniqueCount="14">
  <si>
    <t>Total for PeeWees</t>
  </si>
  <si>
    <t>Total Cost for Ref Fees for your League</t>
  </si>
  <si>
    <t xml:space="preserve">Checks are made out to &amp; Mailed to: </t>
  </si>
  <si>
    <t>WLC Officials, LLC
c/o Bonnye Lang
625 Bay Hills Dr
Arnold, MD 21012</t>
  </si>
  <si>
    <t>Cost/Pee Wee Team @ $51/Game for a total of 8 Games</t>
  </si>
  <si>
    <r>
      <t xml:space="preserve">Number of </t>
    </r>
    <r>
      <rPr>
        <b/>
        <u/>
        <sz val="11"/>
        <color theme="1"/>
        <rFont val="Calibri"/>
        <family val="2"/>
        <scheme val="minor"/>
      </rPr>
      <t>PeeWee</t>
    </r>
    <r>
      <rPr>
        <b/>
        <sz val="11"/>
        <color theme="1"/>
        <rFont val="Calibri"/>
        <family val="2"/>
        <scheme val="minor"/>
      </rPr>
      <t xml:space="preserve"> Teams </t>
    </r>
  </si>
  <si>
    <r>
      <rPr>
        <b/>
        <sz val="11"/>
        <color theme="1"/>
        <rFont val="Calibri"/>
        <family val="2"/>
        <scheme val="minor"/>
      </rPr>
      <t xml:space="preserve">Number of </t>
    </r>
    <r>
      <rPr>
        <b/>
        <u/>
        <sz val="11"/>
        <color theme="1"/>
        <rFont val="Calibri"/>
        <family val="2"/>
        <scheme val="minor"/>
      </rPr>
      <t>Middie</t>
    </r>
    <r>
      <rPr>
        <b/>
        <sz val="11"/>
        <color theme="1"/>
        <rFont val="Calibri"/>
        <family val="2"/>
        <scheme val="minor"/>
      </rPr>
      <t xml:space="preserve"> Teams</t>
    </r>
    <r>
      <rPr>
        <sz val="11"/>
        <color theme="1"/>
        <rFont val="Calibri"/>
        <family val="2"/>
        <scheme val="minor"/>
      </rPr>
      <t xml:space="preserve"> </t>
    </r>
  </si>
  <si>
    <t>Cost/Middie Team @ $71/Game for a total of 8 Games</t>
  </si>
  <si>
    <t>Total for Middies</t>
  </si>
  <si>
    <r>
      <rPr>
        <b/>
        <sz val="11"/>
        <color theme="1"/>
        <rFont val="Calibri"/>
        <family val="2"/>
        <scheme val="minor"/>
      </rPr>
      <t xml:space="preserve">Number of </t>
    </r>
    <r>
      <rPr>
        <b/>
        <u/>
        <sz val="11"/>
        <color theme="1"/>
        <rFont val="Calibri"/>
        <family val="2"/>
        <scheme val="minor"/>
      </rPr>
      <t>Junior</t>
    </r>
    <r>
      <rPr>
        <b/>
        <sz val="11"/>
        <color theme="1"/>
        <rFont val="Calibri"/>
        <family val="2"/>
        <scheme val="minor"/>
      </rPr>
      <t xml:space="preserve"> Teams</t>
    </r>
    <r>
      <rPr>
        <sz val="11"/>
        <color theme="1"/>
        <rFont val="Calibri"/>
        <family val="2"/>
        <scheme val="minor"/>
      </rPr>
      <t xml:space="preserve"> </t>
    </r>
  </si>
  <si>
    <t xml:space="preserve">Total for Juniors </t>
  </si>
  <si>
    <t xml:space="preserve">Due by March 10th! </t>
  </si>
  <si>
    <t>Cost/Junior Team @ $71/Game for a total of 8 Games</t>
  </si>
  <si>
    <t>** ENTER YOUR TOTAL NUMBER OF PEEWEE &amp; MIDDIE/JUNIOR TEAMS IN THE CORRECT YELLOW BOX**                        This is set up to do the calculations for you. With the ref costs per game and 8 games in the season, it ends up being $408 per peewee team &amp; $568 per middie/junior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</si>
</sst>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801-AB82-40F7-8EDD-FB6BFDBAAF41}">
  <dimension ref="A1:I10"/>
  <sheetViews>
    <sheetView tabSelected="1" zoomScaleNormal="100" workbookViewId="0">
      <selection activeCell="C15" sqref="C15"/>
    </sheetView>
  </sheetViews>
  <sheetFormatPr defaultRowHeight="15" x14ac:dyDescent="0.25"/>
  <cols>
    <col min="1" max="1" width="19.85546875" customWidth="1"/>
    <col min="2" max="2" width="21.140625" customWidth="1"/>
    <col min="3" max="3" width="25" customWidth="1"/>
  </cols>
  <sheetData>
    <row r="1" spans="1:9" ht="52.5" customHeight="1" x14ac:dyDescent="0.25">
      <c r="A1" s="7" t="s">
        <v>5</v>
      </c>
      <c r="B1" s="8" t="s">
        <v>4</v>
      </c>
      <c r="C1" s="7" t="s">
        <v>0</v>
      </c>
      <c r="E1" s="16" t="s">
        <v>13</v>
      </c>
      <c r="F1" s="17"/>
      <c r="G1" s="17"/>
      <c r="H1" s="18"/>
    </row>
    <row r="2" spans="1:9" ht="21.75" customHeight="1" x14ac:dyDescent="0.25">
      <c r="A2" s="4">
        <v>0</v>
      </c>
      <c r="B2" s="1">
        <f>51*8</f>
        <v>408</v>
      </c>
      <c r="C2" s="2">
        <f>A2*B2</f>
        <v>0</v>
      </c>
      <c r="E2" s="19"/>
      <c r="F2" s="20"/>
      <c r="G2" s="20"/>
      <c r="H2" s="21"/>
    </row>
    <row r="3" spans="1:9" ht="57" customHeight="1" thickBot="1" x14ac:dyDescent="0.3">
      <c r="A3" s="6" t="s">
        <v>6</v>
      </c>
      <c r="B3" s="8" t="s">
        <v>7</v>
      </c>
      <c r="C3" s="9" t="s">
        <v>8</v>
      </c>
      <c r="E3" s="22"/>
      <c r="F3" s="23"/>
      <c r="G3" s="23"/>
      <c r="H3" s="24"/>
    </row>
    <row r="4" spans="1:9" ht="23.25" customHeight="1" thickBot="1" x14ac:dyDescent="0.3">
      <c r="A4" s="5">
        <v>0</v>
      </c>
      <c r="B4" s="2">
        <f>71*8</f>
        <v>568</v>
      </c>
      <c r="C4" s="2">
        <f>A4*B4</f>
        <v>0</v>
      </c>
    </row>
    <row r="5" spans="1:9" ht="45" x14ac:dyDescent="0.25">
      <c r="A5" s="6" t="s">
        <v>9</v>
      </c>
      <c r="B5" s="8" t="s">
        <v>12</v>
      </c>
      <c r="C5" s="9" t="s">
        <v>10</v>
      </c>
      <c r="E5" s="31" t="s">
        <v>2</v>
      </c>
      <c r="F5" s="37"/>
      <c r="G5" s="37"/>
      <c r="H5" s="38"/>
    </row>
    <row r="6" spans="1:9" ht="27.75" customHeight="1" x14ac:dyDescent="0.25">
      <c r="A6" s="5">
        <v>0</v>
      </c>
      <c r="B6" s="2">
        <f>71*8</f>
        <v>568</v>
      </c>
      <c r="C6" s="2">
        <f>A6*B6</f>
        <v>0</v>
      </c>
      <c r="E6" s="10" t="s">
        <v>3</v>
      </c>
      <c r="F6" s="11"/>
      <c r="G6" s="11"/>
      <c r="H6" s="12"/>
      <c r="I6" s="3"/>
    </row>
    <row r="7" spans="1:9" ht="33.75" customHeight="1" thickBot="1" x14ac:dyDescent="0.3">
      <c r="E7" s="13"/>
      <c r="F7" s="14"/>
      <c r="G7" s="14"/>
      <c r="H7" s="15"/>
      <c r="I7" s="3"/>
    </row>
    <row r="8" spans="1:9" ht="15.75" thickBot="1" x14ac:dyDescent="0.3">
      <c r="B8" s="25" t="s">
        <v>1</v>
      </c>
      <c r="C8" s="28">
        <f>C2+C4+C6</f>
        <v>0</v>
      </c>
      <c r="E8" s="3"/>
      <c r="F8" s="3"/>
      <c r="G8" s="3"/>
      <c r="H8" s="3"/>
      <c r="I8" s="3"/>
    </row>
    <row r="9" spans="1:9" x14ac:dyDescent="0.25">
      <c r="B9" s="26"/>
      <c r="C9" s="29"/>
      <c r="E9" s="31" t="s">
        <v>11</v>
      </c>
      <c r="F9" s="32"/>
      <c r="G9" s="32"/>
      <c r="H9" s="33"/>
    </row>
    <row r="10" spans="1:9" ht="15.75" thickBot="1" x14ac:dyDescent="0.3">
      <c r="B10" s="27"/>
      <c r="C10" s="30"/>
      <c r="E10" s="34"/>
      <c r="F10" s="35"/>
      <c r="G10" s="35"/>
      <c r="H10" s="36"/>
    </row>
  </sheetData>
  <mergeCells count="6">
    <mergeCell ref="E6:H7"/>
    <mergeCell ref="E5:H5"/>
    <mergeCell ref="E1:H3"/>
    <mergeCell ref="B8:B10"/>
    <mergeCell ref="C8:C10"/>
    <mergeCell ref="E9:H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Ritz</dc:creator>
  <cp:lastModifiedBy>Susan K. Hamilton</cp:lastModifiedBy>
  <cp:lastPrinted>2026-02-25T15:23:41Z</cp:lastPrinted>
  <dcterms:created xsi:type="dcterms:W3CDTF">2024-02-26T00:55:36Z</dcterms:created>
  <dcterms:modified xsi:type="dcterms:W3CDTF">2026-02-25T15:24:04Z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e68092-05df-4271-8e3e-b2a4c82ba797_Enabled">
    <vt:lpwstr>true</vt:lpwstr>
  </property>
  <property fmtid="{D5CDD505-2E9C-101B-9397-08002B2CF9AE}" pid="3" name="MSIP_Label_19e68092-05df-4271-8e3e-b2a4c82ba797_SetDate">
    <vt:lpwstr>2026-02-25T01:17:24Z</vt:lpwstr>
  </property>
  <property fmtid="{D5CDD505-2E9C-101B-9397-08002B2CF9AE}" pid="4" name="MSIP_Label_19e68092-05df-4271-8e3e-b2a4c82ba797_Method">
    <vt:lpwstr>Standard</vt:lpwstr>
  </property>
  <property fmtid="{D5CDD505-2E9C-101B-9397-08002B2CF9AE}" pid="5" name="MSIP_Label_19e68092-05df-4271-8e3e-b2a4c82ba797_Name">
    <vt:lpwstr>Amazon Confidential</vt:lpwstr>
  </property>
  <property fmtid="{D5CDD505-2E9C-101B-9397-08002B2CF9AE}" pid="6" name="MSIP_Label_19e68092-05df-4271-8e3e-b2a4c82ba797_SiteId">
    <vt:lpwstr>5280104a-472d-4538-9ccf-1e1d0efe8b1b</vt:lpwstr>
  </property>
  <property fmtid="{D5CDD505-2E9C-101B-9397-08002B2CF9AE}" pid="7" name="MSIP_Label_19e68092-05df-4271-8e3e-b2a4c82ba797_ActionId">
    <vt:lpwstr>a31408d7-7bd7-40c1-92f8-53fc792da65e</vt:lpwstr>
  </property>
  <property fmtid="{D5CDD505-2E9C-101B-9397-08002B2CF9AE}" pid="8" name="MSIP_Label_19e68092-05df-4271-8e3e-b2a4c82ba797_ContentBits">
    <vt:lpwstr>0</vt:lpwstr>
  </property>
  <property fmtid="{D5CDD505-2E9C-101B-9397-08002B2CF9AE}" pid="9" name="MSIP_Label_19e68092-05df-4271-8e3e-b2a4c82ba797_Tag">
    <vt:lpwstr>10, 3, 0, 1</vt:lpwstr>
  </property>
</Properties>
</file>